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<sst xmlns="http://schemas.openxmlformats.org/spreadsheetml/2006/main" count="56" uniqueCount="56">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</sst>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22" zoomScaleNormal="100" workbookViewId="0">
      <selection activeCell="F62" sqref="F6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20763777.68</v>
      </c>
      <c r="C4" s="17">
        <f>SUM(C5:C11)</f>
        <v>82662040.530000001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446076.28</v>
      </c>
      <c r="C9" s="18">
        <v>788143.13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20317701.399999999</v>
      </c>
      <c r="C11" s="18">
        <v>81873897.400000006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0</v>
      </c>
      <c r="C13" s="17">
        <f>SUM(C14:C15)</f>
        <v>75374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0</v>
      </c>
      <c r="C15" s="18">
        <v>75374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9933.7999999999993</v>
      </c>
      <c r="C17" s="17">
        <f>SUM(C18:C22)</f>
        <v>605207.82999999996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9933.7999999999993</v>
      </c>
      <c r="C22" s="18">
        <v>605207.82999999996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20773711.48</v>
      </c>
      <c r="C24" s="20">
        <f>SUM(C4+C13+C17)</f>
        <v>83342622.359999999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16117843.560000001</v>
      </c>
      <c r="C27" s="17">
        <f>SUM(C28:C30)</f>
        <v>72437756.789999992</v>
      </c>
      <c r="D27" s="2"/>
    </row>
    <row r="28" spans="1:5" ht="11.25" customHeight="1" x14ac:dyDescent="0.2">
      <c r="A28" s="8" t="s">
        <v>36</v>
      </c>
      <c r="B28" s="18">
        <v>7966788.9900000002</v>
      </c>
      <c r="C28" s="18">
        <v>33630349.909999996</v>
      </c>
      <c r="D28" s="4">
        <v>5110</v>
      </c>
    </row>
    <row r="29" spans="1:5" ht="11.25" customHeight="1" x14ac:dyDescent="0.2">
      <c r="A29" s="8" t="s">
        <v>16</v>
      </c>
      <c r="B29" s="18">
        <v>2260954.3199999998</v>
      </c>
      <c r="C29" s="18">
        <v>12734472.289999999</v>
      </c>
      <c r="D29" s="4">
        <v>5120</v>
      </c>
    </row>
    <row r="30" spans="1:5" ht="11.25" customHeight="1" x14ac:dyDescent="0.2">
      <c r="A30" s="8" t="s">
        <v>17</v>
      </c>
      <c r="B30" s="18">
        <v>5890100.25</v>
      </c>
      <c r="C30" s="18">
        <v>26072934.59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4255025.87</v>
      </c>
      <c r="D55" s="2"/>
    </row>
    <row r="56" spans="1:5" ht="11.25" customHeight="1" x14ac:dyDescent="0.2">
      <c r="A56" s="8" t="s">
        <v>31</v>
      </c>
      <c r="B56" s="18">
        <v>0</v>
      </c>
      <c r="C56" s="18">
        <v>4255025.87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16117843.560000001</v>
      </c>
      <c r="C64" s="20">
        <f>C61+C55+C48+C43+C32+C27</f>
        <v>76692782.659999996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4655867.92</v>
      </c>
      <c r="C66" s="17">
        <f>C24-C64</f>
        <v>6649839.700000003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2024-04-29T22:08:05Z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